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1\b01総務課\総務共有\00_企画係\70地域おこし協力隊\R8\00 隊員面談\00 近藤隊員＠kiyomari\移籍に向けて\受入事業者選定\01 公募\"/>
    </mc:Choice>
  </mc:AlternateContent>
  <xr:revisionPtr revIDLastSave="0" documentId="13_ncr:1_{D74F9E56-BF50-4BD4-9BE8-842312FCD947}" xr6:coauthVersionLast="47" xr6:coauthVersionMax="47" xr10:uidLastSave="{00000000-0000-0000-0000-000000000000}"/>
  <bookViews>
    <workbookView xWindow="-120" yWindow="-120" windowWidth="20730" windowHeight="11040" xr2:uid="{175CDAA0-EA43-4B27-A558-5E2A10B0A994}"/>
  </bookViews>
  <sheets>
    <sheet name="活動経費内訳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12" i="3"/>
  <c r="G11" i="3"/>
  <c r="G10" i="3"/>
  <c r="G9" i="3"/>
  <c r="G8" i="3"/>
  <c r="G7" i="3"/>
  <c r="G6" i="3"/>
  <c r="G5" i="3"/>
  <c r="G3" i="3"/>
  <c r="G21" i="1"/>
  <c r="G17" i="1" l="1"/>
  <c r="G5" i="1"/>
  <c r="G4" i="1"/>
  <c r="G6" i="1" l="1"/>
  <c r="G16" i="1"/>
  <c r="G19" i="1"/>
  <c r="G8" i="1"/>
  <c r="G9" i="1"/>
  <c r="G10" i="1"/>
  <c r="G11" i="1"/>
  <c r="G12" i="1"/>
  <c r="G13" i="1"/>
  <c r="G14" i="1"/>
  <c r="G15" i="1"/>
  <c r="G18" i="1"/>
  <c r="G20" i="1"/>
  <c r="G22" i="1"/>
  <c r="G23" i="1"/>
  <c r="G24" i="1"/>
  <c r="G25" i="1"/>
  <c r="G7" i="1"/>
  <c r="G26" i="1" l="1"/>
</calcChain>
</file>

<file path=xl/sharedStrings.xml><?xml version="1.0" encoding="utf-8"?>
<sst xmlns="http://schemas.openxmlformats.org/spreadsheetml/2006/main" count="95" uniqueCount="55">
  <si>
    <t>報償費</t>
    <rPh sb="0" eb="3">
      <t>ホウショウヒ</t>
    </rPh>
    <phoneticPr fontId="1"/>
  </si>
  <si>
    <t>活動費</t>
    <rPh sb="0" eb="3">
      <t>カツドウヒ</t>
    </rPh>
    <phoneticPr fontId="1"/>
  </si>
  <si>
    <t>住宅費</t>
    <rPh sb="0" eb="3">
      <t>ジュウタクヒ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</si>
  <si>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</si>
  <si>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</si>
  <si>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</si>
  <si>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委託料</t>
    <rPh sb="0" eb="3">
      <t>イタクリョウ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</si>
  <si>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</si>
  <si>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原材料費</t>
    <rPh sb="0" eb="4">
      <t>ゲンザイリョウヒ</t>
    </rPh>
    <phoneticPr fontId="1"/>
  </si>
  <si>
    <t>備品購入費</t>
    <rPh sb="0" eb="5">
      <t>ビヒンコウニュウヒ</t>
    </rPh>
    <phoneticPr fontId="1"/>
  </si>
  <si>
    <t>その他</t>
    <rPh sb="2" eb="3">
      <t>タ</t>
    </rPh>
    <phoneticPr fontId="1"/>
  </si>
  <si>
    <t>内訳</t>
    <rPh sb="0" eb="2">
      <t>ウチワケ</t>
    </rPh>
    <phoneticPr fontId="1"/>
  </si>
  <si>
    <t>報償費合計</t>
    <rPh sb="0" eb="5">
      <t>ホウショウヒゴウケイ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</si>
  <si>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</si>
  <si>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</si>
  <si>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活動費合計</t>
    <rPh sb="0" eb="3">
      <t>カツドウヒ</t>
    </rPh>
    <rPh sb="3" eb="5">
      <t>ゴウケイ</t>
    </rPh>
    <phoneticPr fontId="1"/>
  </si>
  <si>
    <t>　　年目</t>
    <rPh sb="2" eb="4">
      <t>ネンメ</t>
    </rPh>
    <phoneticPr fontId="1"/>
  </si>
  <si>
    <t>需用費</t>
    <rPh sb="0" eb="3">
      <t>ジュヨウヒ</t>
    </rPh>
    <phoneticPr fontId="1"/>
  </si>
  <si>
    <t>修繕費</t>
    <rPh sb="0" eb="3">
      <t>シュウゼンヒ</t>
    </rPh>
    <phoneticPr fontId="1"/>
  </si>
  <si>
    <t>燃料費</t>
    <rPh sb="0" eb="3">
      <t>ネンリョウヒ</t>
    </rPh>
    <phoneticPr fontId="1"/>
  </si>
  <si>
    <t>役務費</t>
    <rPh sb="0" eb="3">
      <t>エキムヒ</t>
    </rPh>
    <phoneticPr fontId="1"/>
  </si>
  <si>
    <t>保険料</t>
    <rPh sb="0" eb="3">
      <t>ホケンリョウ</t>
    </rPh>
    <phoneticPr fontId="1"/>
  </si>
  <si>
    <t>通信運搬費</t>
    <rPh sb="0" eb="5">
      <t>ツウシンウンパンヒ</t>
    </rPh>
    <phoneticPr fontId="1"/>
  </si>
  <si>
    <t>普通旅費</t>
    <rPh sb="0" eb="4">
      <t>フツウリョヒ</t>
    </rPh>
    <phoneticPr fontId="1"/>
  </si>
  <si>
    <t>回</t>
    <rPh sb="0" eb="1">
      <t>カイ</t>
    </rPh>
    <phoneticPr fontId="1"/>
  </si>
  <si>
    <t>東京一泊二日</t>
    <rPh sb="0" eb="2">
      <t>トウキョウ</t>
    </rPh>
    <rPh sb="2" eb="6">
      <t>イッパクフツカ</t>
    </rPh>
    <phoneticPr fontId="1"/>
  </si>
  <si>
    <t>先進地事例視察等</t>
    <rPh sb="0" eb="7">
      <t>センシンチジレイシサツ</t>
    </rPh>
    <rPh sb="7" eb="8">
      <t>トウ</t>
    </rPh>
    <phoneticPr fontId="1"/>
  </si>
  <si>
    <t>講師謝礼</t>
    <rPh sb="0" eb="4">
      <t>コウシシャレイ</t>
    </rPh>
    <phoneticPr fontId="1"/>
  </si>
  <si>
    <t>イベント講師謝礼</t>
    <rPh sb="4" eb="6">
      <t>コウシ</t>
    </rPh>
    <rPh sb="6" eb="8">
      <t>シャレイ</t>
    </rPh>
    <phoneticPr fontId="1"/>
  </si>
  <si>
    <t>式</t>
    <rPh sb="0" eb="1">
      <t>シキ</t>
    </rPh>
    <phoneticPr fontId="1"/>
  </si>
  <si>
    <t>事務用品、コピー用紙</t>
    <rPh sb="0" eb="4">
      <t>ジムヨウヒン</t>
    </rPh>
    <rPh sb="8" eb="10">
      <t>ヨウシ</t>
    </rPh>
    <phoneticPr fontId="1"/>
  </si>
  <si>
    <t>カ月</t>
    <rPh sb="1" eb="2">
      <t>ゲツ</t>
    </rPh>
    <phoneticPr fontId="1"/>
  </si>
  <si>
    <t>コピー代</t>
    <rPh sb="3" eb="4">
      <t>ダイ</t>
    </rPh>
    <phoneticPr fontId="1"/>
  </si>
  <si>
    <t>コピー機リース代</t>
    <rPh sb="3" eb="4">
      <t>キ</t>
    </rPh>
    <rPh sb="7" eb="8">
      <t>ダイ</t>
    </rPh>
    <phoneticPr fontId="1"/>
  </si>
  <si>
    <t>営業車ガソリン代</t>
    <rPh sb="0" eb="3">
      <t>エイギョウシャ</t>
    </rPh>
    <rPh sb="7" eb="8">
      <t>ダイ</t>
    </rPh>
    <phoneticPr fontId="1"/>
  </si>
  <si>
    <t>営業車車両タイヤ交換等</t>
    <rPh sb="0" eb="3">
      <t>エイギョウシャ</t>
    </rPh>
    <rPh sb="3" eb="5">
      <t>シャリョウ</t>
    </rPh>
    <rPh sb="8" eb="10">
      <t>コウカン</t>
    </rPh>
    <rPh sb="10" eb="11">
      <t>トウ</t>
    </rPh>
    <phoneticPr fontId="1"/>
  </si>
  <si>
    <t>町営住宅</t>
    <rPh sb="0" eb="4">
      <t>チョウエイジュウタク</t>
    </rPh>
    <phoneticPr fontId="1"/>
  </si>
  <si>
    <t>イベント備品</t>
    <rPh sb="4" eb="6">
      <t>ビヒン</t>
    </rPh>
    <phoneticPr fontId="1"/>
  </si>
  <si>
    <t>北設情報ネットワーク</t>
    <rPh sb="0" eb="4">
      <t>ホクセツジョウホウ</t>
    </rPh>
    <phoneticPr fontId="1"/>
  </si>
  <si>
    <t>隊員携帯電話</t>
    <rPh sb="0" eb="6">
      <t>タイインケイタイデンワ</t>
    </rPh>
    <phoneticPr fontId="1"/>
  </si>
  <si>
    <t>営業車自動車保険</t>
    <rPh sb="0" eb="3">
      <t>エイギョウシャ</t>
    </rPh>
    <rPh sb="3" eb="8">
      <t>ジドウシャホケン</t>
    </rPh>
    <phoneticPr fontId="1"/>
  </si>
  <si>
    <t>イベント参加者保険</t>
    <rPh sb="4" eb="7">
      <t>サンカシャ</t>
    </rPh>
    <rPh sb="7" eb="9">
      <t>ホケン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</si>
  <si>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</si>
  <si>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</si>
  <si>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時間外手当</t>
    <rPh sb="0" eb="3">
      <t>ジカンガイ</t>
    </rPh>
    <rPh sb="3" eb="5">
      <t>テアテ</t>
    </rPh>
    <phoneticPr fontId="1"/>
  </si>
  <si>
    <t>郵便代</t>
    <rPh sb="0" eb="3">
      <t>ユウビンダイ</t>
    </rPh>
    <phoneticPr fontId="1"/>
  </si>
  <si>
    <t>チラシ郵送料</t>
    <rPh sb="3" eb="6">
      <t>ユウソウリョウ</t>
    </rPh>
    <phoneticPr fontId="1"/>
  </si>
  <si>
    <t>動画作成委託料</t>
    <rPh sb="0" eb="7">
      <t>ドウガサクセイイタクリョウ</t>
    </rPh>
    <phoneticPr fontId="1"/>
  </si>
  <si>
    <t>PR動画作成</t>
    <rPh sb="2" eb="4">
      <t>ドウガ</t>
    </rPh>
    <rPh sb="4" eb="6">
      <t>サクセイ</t>
    </rPh>
    <phoneticPr fontId="1"/>
  </si>
  <si>
    <t>給与</t>
    <rPh sb="0" eb="2">
      <t>キュウヨ</t>
    </rPh>
    <phoneticPr fontId="1"/>
  </si>
  <si>
    <t>チラシ作成委託料</t>
    <rPh sb="3" eb="5">
      <t>サクセイ</t>
    </rPh>
    <rPh sb="5" eb="8">
      <t>イタクリョウ</t>
    </rPh>
    <phoneticPr fontId="1"/>
  </si>
  <si>
    <t>イベントチラシ作成</t>
    <rPh sb="7" eb="9">
      <t>サクセイ</t>
    </rPh>
    <phoneticPr fontId="1"/>
  </si>
  <si>
    <t>記入例</t>
    <rPh sb="0" eb="3">
      <t>キニュウレイ</t>
    </rPh>
    <phoneticPr fontId="1"/>
  </si>
  <si>
    <t>プロジェクター、ホワイトボード等</t>
    <rPh sb="15" eb="16">
      <t>トウ</t>
    </rPh>
    <phoneticPr fontId="1"/>
  </si>
  <si>
    <t>別記様式第３号　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</si>
</sst>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0" fillId="2" borderId="0" xfId="1" applyFon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Continuous" vertical="center"/>
    </xf>
    <xf numFmtId="38" fontId="0" fillId="0" borderId="1" xfId="1" applyFont="1" applyBorder="1">
      <alignment vertical="center"/>
    </xf>
    <xf numFmtId="38" fontId="0" fillId="0" borderId="4" xfId="1" applyFont="1" applyBorder="1" applyAlignment="1">
      <alignment horizontal="centerContinuous" vertical="center"/>
    </xf>
    <xf numFmtId="38" fontId="0" fillId="0" borderId="6" xfId="1" applyFont="1" applyBorder="1" applyAlignment="1">
      <alignment horizontal="centerContinuous" vertical="center"/>
    </xf>
    <xf numFmtId="0" fontId="0" fillId="0" borderId="1" xfId="1" applyNumberFormat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Fill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0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1C64-2867-4911-8C6B-F533FB2D7CAD}">
  <dimension ref="A1:H14"/>
  <sheetViews>
    <sheetView tabSelected="1" workbookViewId="0">
      <selection activeCell="B1" sqref="B1"/>
    </sheetView>
  </sheetViews>
  <sheetFormatPr defaultRowHeight="18.75" x14ac:dyDescent="0.4"/>
  <cols>
    <col min="1" max="1" width="9" style="2"/>
    <col min="2" max="2" width="17.25" style="2" bestFit="1" customWidth="1"/>
    <col min="3" max="3" width="17.25" style="2" customWidth="1"/>
    <col min="4" max="4" width="8" style="2" bestFit="1" customWidth="1"/>
    <col min="5" max="5" width="3.5" style="2" bestFit="1" customWidth="1"/>
    <col min="6" max="6" width="5.25" style="2" bestFit="1" customWidth="1"/>
    <col min="7" max="7" width="9.5" style="2" bestFit="1" customWidth="1"/>
    <col min="8" max="8" width="42.75" style="2" customWidth="1"/>
    <col min="9" max="16384" width="9" style="2"/>
  </cols>
  <sheetData>
    <row r="1" spans="1:8" x14ac:dyDescent="0.4">
      <c r="A1" s="20" t="s">
        <v>16</v>
      </c>
      <c r="H1" s="3" t="s">
        <v>54</v>
      </c>
    </row>
    <row r="2" spans="1:8" x14ac:dyDescent="0.4">
      <c r="A2" s="5"/>
      <c r="B2" s="6" t="s">
        <v>42</v>
      </c>
      <c r="C2" s="7"/>
      <c r="D2" s="4" t="s">
        <v>11</v>
      </c>
      <c r="E2" s="4"/>
      <c r="F2" s="4"/>
      <c r="G2" s="5" t="s">
        <v>13</v>
      </c>
      <c r="H2" s="5" t="s">
        <v>14</v>
      </c>
    </row>
    <row r="3" spans="1:8" x14ac:dyDescent="0.4">
      <c r="A3" s="15" t="s">
        <v>0</v>
      </c>
      <c r="B3" s="9"/>
      <c r="C3" s="9"/>
      <c r="D3" s="9"/>
      <c r="E3" s="8"/>
      <c r="F3" s="8"/>
      <c r="G3" s="9">
        <f>D3*E3</f>
        <v>0</v>
      </c>
      <c r="H3" s="8"/>
    </row>
    <row r="4" spans="1:8" x14ac:dyDescent="0.4">
      <c r="A4" s="15"/>
      <c r="B4" s="12" t="s">
        <v>12</v>
      </c>
      <c r="C4" s="13"/>
      <c r="D4" s="13"/>
      <c r="E4" s="13"/>
      <c r="F4" s="14"/>
      <c r="G4" s="5"/>
      <c r="H4" s="5"/>
    </row>
    <row r="5" spans="1:8" x14ac:dyDescent="0.4">
      <c r="A5" s="16" t="s">
        <v>1</v>
      </c>
      <c r="B5" s="5" t="s">
        <v>3</v>
      </c>
      <c r="C5" s="5"/>
      <c r="D5" s="5"/>
      <c r="E5" s="5"/>
      <c r="F5" s="5"/>
      <c r="G5" s="5">
        <f>D5*E5</f>
        <v>0</v>
      </c>
      <c r="H5" s="5"/>
    </row>
    <row r="6" spans="1:8" x14ac:dyDescent="0.4">
      <c r="A6" s="17"/>
      <c r="B6" s="5" t="s">
        <v>0</v>
      </c>
      <c r="C6" s="5"/>
      <c r="D6" s="5"/>
      <c r="E6" s="5"/>
      <c r="F6" s="5"/>
      <c r="G6" s="5">
        <f t="shared" ref="G6:G13" si="0">D6*E6</f>
        <v>0</v>
      </c>
      <c r="H6" s="5"/>
    </row>
    <row r="7" spans="1:8" x14ac:dyDescent="0.4">
      <c r="A7" s="17"/>
      <c r="B7" s="5" t="s">
        <v>17</v>
      </c>
      <c r="C7" s="5"/>
      <c r="D7" s="5"/>
      <c r="E7" s="5"/>
      <c r="F7" s="5"/>
      <c r="G7" s="5">
        <f t="shared" si="0"/>
        <v>0</v>
      </c>
      <c r="H7" s="5"/>
    </row>
    <row r="8" spans="1:8" x14ac:dyDescent="0.4">
      <c r="A8" s="17"/>
      <c r="B8" s="5" t="s">
        <v>20</v>
      </c>
      <c r="C8" s="5"/>
      <c r="D8" s="5"/>
      <c r="E8" s="5"/>
      <c r="F8" s="5"/>
      <c r="G8" s="5">
        <f t="shared" si="0"/>
        <v>0</v>
      </c>
      <c r="H8" s="5"/>
    </row>
    <row r="9" spans="1:8" x14ac:dyDescent="0.4">
      <c r="A9" s="17"/>
      <c r="B9" s="5" t="s">
        <v>6</v>
      </c>
      <c r="C9" s="5"/>
      <c r="D9" s="5"/>
      <c r="E9" s="5"/>
      <c r="F9" s="5"/>
      <c r="G9" s="5">
        <f t="shared" si="0"/>
        <v>0</v>
      </c>
      <c r="H9" s="5"/>
    </row>
    <row r="10" spans="1:8" x14ac:dyDescent="0.4">
      <c r="A10" s="17"/>
      <c r="B10" s="5" t="s">
        <v>7</v>
      </c>
      <c r="C10" s="5"/>
      <c r="D10" s="5"/>
      <c r="E10" s="5"/>
      <c r="F10" s="5"/>
      <c r="G10" s="5">
        <f t="shared" si="0"/>
        <v>0</v>
      </c>
      <c r="H10" s="5"/>
    </row>
    <row r="11" spans="1:8" x14ac:dyDescent="0.4">
      <c r="A11" s="17"/>
      <c r="B11" s="5" t="s">
        <v>8</v>
      </c>
      <c r="C11" s="5"/>
      <c r="D11" s="5"/>
      <c r="E11" s="5"/>
      <c r="F11" s="5"/>
      <c r="G11" s="5">
        <f t="shared" si="0"/>
        <v>0</v>
      </c>
      <c r="H11" s="5"/>
    </row>
    <row r="12" spans="1:8" x14ac:dyDescent="0.4">
      <c r="A12" s="17"/>
      <c r="B12" s="5" t="s">
        <v>9</v>
      </c>
      <c r="C12" s="5"/>
      <c r="D12" s="5"/>
      <c r="E12" s="5"/>
      <c r="F12" s="5"/>
      <c r="G12" s="5">
        <f t="shared" si="0"/>
        <v>0</v>
      </c>
      <c r="H12" s="5"/>
    </row>
    <row r="13" spans="1:8" x14ac:dyDescent="0.4">
      <c r="A13" s="18"/>
      <c r="B13" s="5" t="s">
        <v>10</v>
      </c>
      <c r="C13" s="5"/>
      <c r="D13" s="5"/>
      <c r="E13" s="5"/>
      <c r="F13" s="5"/>
      <c r="G13" s="5">
        <f t="shared" si="0"/>
        <v>0</v>
      </c>
      <c r="H13" s="5"/>
    </row>
    <row r="14" spans="1:8" x14ac:dyDescent="0.4">
      <c r="A14" s="12" t="s">
        <v>15</v>
      </c>
      <c r="B14" s="13"/>
      <c r="C14" s="13"/>
      <c r="D14" s="13"/>
      <c r="E14" s="13"/>
      <c r="F14" s="14"/>
      <c r="G14" s="10"/>
      <c r="H14" s="5"/>
    </row>
  </sheetData>
  <mergeCells count="4">
    <mergeCell ref="A14:F14"/>
    <mergeCell ref="B4:F4"/>
    <mergeCell ref="A3:A4"/>
    <mergeCell ref="A5:A13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CA14-E548-4B89-B881-A2E57C0837FA}">
  <sheetPr>
    <pageSetUpPr fitToPage="1"/>
  </sheetPr>
  <dimension ref="A1:H26"/>
  <sheetViews>
    <sheetView workbookViewId="0">
      <selection activeCell="J5" sqref="J5"/>
    </sheetView>
  </sheetViews>
  <sheetFormatPr defaultRowHeight="18.75" x14ac:dyDescent="0.4"/>
  <cols>
    <col min="1" max="1" width="9" style="2"/>
    <col min="2" max="2" width="17.25" style="2" bestFit="1" customWidth="1"/>
    <col min="3" max="3" width="17.25" style="2" customWidth="1"/>
    <col min="4" max="4" width="8" style="2" bestFit="1" customWidth="1"/>
    <col min="5" max="5" width="3.5" style="2" bestFit="1" customWidth="1"/>
    <col min="6" max="6" width="5.25" style="2" bestFit="1" customWidth="1"/>
    <col min="7" max="7" width="9.5" style="2" bestFit="1" customWidth="1"/>
    <col min="8" max="8" width="42.75" style="2" customWidth="1"/>
    <col min="9" max="16384" width="9" style="2"/>
  </cols>
  <sheetData>
    <row r="1" spans="1:8" ht="42" customHeight="1" x14ac:dyDescent="0.4">
      <c r="A1" s="19" t="s">
        <v>52</v>
      </c>
      <c r="B1" s="19"/>
    </row>
    <row r="2" spans="1:8" x14ac:dyDescent="0.4">
      <c r="A2" s="1" t="s">
        <v>16</v>
      </c>
      <c r="H2" s="3" t="s">
        <v>54</v>
      </c>
    </row>
    <row r="3" spans="1:8" x14ac:dyDescent="0.4">
      <c r="A3" s="5"/>
      <c r="B3" s="6" t="s">
        <v>42</v>
      </c>
      <c r="C3" s="7"/>
      <c r="D3" s="4" t="s">
        <v>11</v>
      </c>
      <c r="E3" s="4"/>
      <c r="F3" s="4"/>
      <c r="G3" s="5" t="s">
        <v>13</v>
      </c>
      <c r="H3" s="5" t="s">
        <v>14</v>
      </c>
    </row>
    <row r="4" spans="1:8" x14ac:dyDescent="0.4">
      <c r="A4" s="15" t="s">
        <v>0</v>
      </c>
      <c r="B4" s="9" t="s">
        <v>43</v>
      </c>
      <c r="C4" s="9" t="s">
        <v>49</v>
      </c>
      <c r="D4" s="9">
        <v>200000</v>
      </c>
      <c r="E4" s="8">
        <v>12</v>
      </c>
      <c r="F4" s="8" t="s">
        <v>31</v>
      </c>
      <c r="G4" s="9">
        <f>D4*E4</f>
        <v>2400000</v>
      </c>
      <c r="H4" s="8"/>
    </row>
    <row r="5" spans="1:8" x14ac:dyDescent="0.4">
      <c r="A5" s="15"/>
      <c r="B5" s="9"/>
      <c r="C5" s="9" t="s">
        <v>44</v>
      </c>
      <c r="D5" s="9">
        <v>5000</v>
      </c>
      <c r="E5" s="8">
        <v>12</v>
      </c>
      <c r="F5" s="8" t="s">
        <v>31</v>
      </c>
      <c r="G5" s="9">
        <f>D5*E5</f>
        <v>60000</v>
      </c>
      <c r="H5" s="9"/>
    </row>
    <row r="6" spans="1:8" x14ac:dyDescent="0.4">
      <c r="A6" s="15"/>
      <c r="B6" s="12" t="s">
        <v>12</v>
      </c>
      <c r="C6" s="13"/>
      <c r="D6" s="13"/>
      <c r="E6" s="13"/>
      <c r="F6" s="14"/>
      <c r="G6" s="11">
        <f>G4+G5</f>
        <v>2460000</v>
      </c>
      <c r="H6" s="5"/>
    </row>
    <row r="7" spans="1:8" x14ac:dyDescent="0.4">
      <c r="A7" s="15" t="s">
        <v>1</v>
      </c>
      <c r="B7" s="5" t="s">
        <v>3</v>
      </c>
      <c r="C7" s="5" t="s">
        <v>23</v>
      </c>
      <c r="D7" s="5">
        <v>32000</v>
      </c>
      <c r="E7" s="5">
        <v>2</v>
      </c>
      <c r="F7" s="5" t="s">
        <v>24</v>
      </c>
      <c r="G7" s="5">
        <f>D7*E7</f>
        <v>64000</v>
      </c>
      <c r="H7" s="5" t="s">
        <v>25</v>
      </c>
    </row>
    <row r="8" spans="1:8" x14ac:dyDescent="0.4">
      <c r="A8" s="15"/>
      <c r="B8" s="5"/>
      <c r="C8" s="5" t="s">
        <v>23</v>
      </c>
      <c r="D8" s="5">
        <v>50000</v>
      </c>
      <c r="E8" s="5">
        <v>1</v>
      </c>
      <c r="F8" s="5" t="s">
        <v>24</v>
      </c>
      <c r="G8" s="5">
        <f t="shared" ref="G8:G25" si="0">D8*E8</f>
        <v>50000</v>
      </c>
      <c r="H8" s="5" t="s">
        <v>26</v>
      </c>
    </row>
    <row r="9" spans="1:8" x14ac:dyDescent="0.4">
      <c r="A9" s="15"/>
      <c r="B9" s="5" t="s">
        <v>0</v>
      </c>
      <c r="C9" s="5" t="s">
        <v>27</v>
      </c>
      <c r="D9" s="5">
        <v>11000</v>
      </c>
      <c r="E9" s="5">
        <v>5</v>
      </c>
      <c r="F9" s="5" t="s">
        <v>24</v>
      </c>
      <c r="G9" s="5">
        <f t="shared" si="0"/>
        <v>55000</v>
      </c>
      <c r="H9" s="5" t="s">
        <v>28</v>
      </c>
    </row>
    <row r="10" spans="1:8" x14ac:dyDescent="0.4">
      <c r="A10" s="15"/>
      <c r="B10" s="5" t="s">
        <v>17</v>
      </c>
      <c r="C10" s="5" t="s">
        <v>4</v>
      </c>
      <c r="D10" s="5">
        <v>200000</v>
      </c>
      <c r="E10" s="5">
        <v>1</v>
      </c>
      <c r="F10" s="5" t="s">
        <v>29</v>
      </c>
      <c r="G10" s="5">
        <f t="shared" si="0"/>
        <v>200000</v>
      </c>
      <c r="H10" s="5" t="s">
        <v>30</v>
      </c>
    </row>
    <row r="11" spans="1:8" x14ac:dyDescent="0.4">
      <c r="A11" s="15"/>
      <c r="B11" s="5"/>
      <c r="C11" s="5" t="s">
        <v>5</v>
      </c>
      <c r="D11" s="5">
        <v>5000</v>
      </c>
      <c r="E11" s="5">
        <v>12</v>
      </c>
      <c r="F11" s="5" t="s">
        <v>31</v>
      </c>
      <c r="G11" s="5">
        <f t="shared" si="0"/>
        <v>60000</v>
      </c>
      <c r="H11" s="5" t="s">
        <v>32</v>
      </c>
    </row>
    <row r="12" spans="1:8" x14ac:dyDescent="0.4">
      <c r="A12" s="15"/>
      <c r="B12" s="5"/>
      <c r="C12" s="5" t="s">
        <v>5</v>
      </c>
      <c r="D12" s="5">
        <v>8000</v>
      </c>
      <c r="E12" s="5">
        <v>12</v>
      </c>
      <c r="F12" s="5" t="s">
        <v>31</v>
      </c>
      <c r="G12" s="5">
        <f t="shared" si="0"/>
        <v>96000</v>
      </c>
      <c r="H12" s="5" t="s">
        <v>33</v>
      </c>
    </row>
    <row r="13" spans="1:8" x14ac:dyDescent="0.4">
      <c r="A13" s="15"/>
      <c r="B13" s="5"/>
      <c r="C13" s="5" t="s">
        <v>18</v>
      </c>
      <c r="D13" s="5">
        <v>50000</v>
      </c>
      <c r="E13" s="5">
        <v>1</v>
      </c>
      <c r="F13" s="5" t="s">
        <v>29</v>
      </c>
      <c r="G13" s="5">
        <f t="shared" si="0"/>
        <v>50000</v>
      </c>
      <c r="H13" s="5" t="s">
        <v>35</v>
      </c>
    </row>
    <row r="14" spans="1:8" x14ac:dyDescent="0.4">
      <c r="A14" s="15"/>
      <c r="B14" s="5"/>
      <c r="C14" s="5" t="s">
        <v>19</v>
      </c>
      <c r="D14" s="5">
        <v>8000</v>
      </c>
      <c r="E14" s="5">
        <v>12</v>
      </c>
      <c r="F14" s="5" t="s">
        <v>31</v>
      </c>
      <c r="G14" s="5">
        <f t="shared" si="0"/>
        <v>96000</v>
      </c>
      <c r="H14" s="5" t="s">
        <v>34</v>
      </c>
    </row>
    <row r="15" spans="1:8" x14ac:dyDescent="0.4">
      <c r="A15" s="15"/>
      <c r="B15" s="5" t="s">
        <v>20</v>
      </c>
      <c r="C15" s="5" t="s">
        <v>21</v>
      </c>
      <c r="D15" s="5">
        <v>8000</v>
      </c>
      <c r="E15" s="5">
        <v>12</v>
      </c>
      <c r="F15" s="5" t="s">
        <v>31</v>
      </c>
      <c r="G15" s="5">
        <f t="shared" si="0"/>
        <v>96000</v>
      </c>
      <c r="H15" s="5" t="s">
        <v>40</v>
      </c>
    </row>
    <row r="16" spans="1:8" x14ac:dyDescent="0.4">
      <c r="A16" s="15"/>
      <c r="B16" s="5"/>
      <c r="C16" s="5" t="s">
        <v>21</v>
      </c>
      <c r="D16" s="5">
        <v>5000</v>
      </c>
      <c r="E16" s="5">
        <v>5</v>
      </c>
      <c r="F16" s="5" t="s">
        <v>24</v>
      </c>
      <c r="G16" s="5">
        <f t="shared" si="0"/>
        <v>25000</v>
      </c>
      <c r="H16" s="5" t="s">
        <v>41</v>
      </c>
    </row>
    <row r="17" spans="1:8" x14ac:dyDescent="0.4">
      <c r="A17" s="15"/>
      <c r="B17" s="5"/>
      <c r="C17" s="5" t="s">
        <v>45</v>
      </c>
      <c r="D17" s="5">
        <v>3000</v>
      </c>
      <c r="E17" s="5">
        <v>12</v>
      </c>
      <c r="F17" s="5" t="s">
        <v>31</v>
      </c>
      <c r="G17" s="5">
        <f t="shared" si="0"/>
        <v>36000</v>
      </c>
      <c r="H17" s="5" t="s">
        <v>46</v>
      </c>
    </row>
    <row r="18" spans="1:8" x14ac:dyDescent="0.4">
      <c r="A18" s="15"/>
      <c r="B18" s="5"/>
      <c r="C18" s="5" t="s">
        <v>22</v>
      </c>
      <c r="D18" s="5">
        <v>5000</v>
      </c>
      <c r="E18" s="5">
        <v>12</v>
      </c>
      <c r="F18" s="5" t="s">
        <v>31</v>
      </c>
      <c r="G18" s="5">
        <f t="shared" si="0"/>
        <v>60000</v>
      </c>
      <c r="H18" s="5" t="s">
        <v>38</v>
      </c>
    </row>
    <row r="19" spans="1:8" x14ac:dyDescent="0.4">
      <c r="A19" s="15"/>
      <c r="B19" s="5"/>
      <c r="C19" s="5" t="s">
        <v>22</v>
      </c>
      <c r="D19" s="5">
        <v>6000</v>
      </c>
      <c r="E19" s="5">
        <v>12</v>
      </c>
      <c r="F19" s="5" t="s">
        <v>31</v>
      </c>
      <c r="G19" s="5">
        <f t="shared" si="0"/>
        <v>72000</v>
      </c>
      <c r="H19" s="5" t="s">
        <v>39</v>
      </c>
    </row>
    <row r="20" spans="1:8" x14ac:dyDescent="0.4">
      <c r="A20" s="15"/>
      <c r="B20" s="5" t="s">
        <v>6</v>
      </c>
      <c r="C20" s="5" t="s">
        <v>47</v>
      </c>
      <c r="D20" s="5">
        <v>400000</v>
      </c>
      <c r="E20" s="5">
        <v>1</v>
      </c>
      <c r="F20" s="5" t="s">
        <v>29</v>
      </c>
      <c r="G20" s="5">
        <f t="shared" si="0"/>
        <v>400000</v>
      </c>
      <c r="H20" s="5" t="s">
        <v>48</v>
      </c>
    </row>
    <row r="21" spans="1:8" x14ac:dyDescent="0.4">
      <c r="A21" s="15"/>
      <c r="B21" s="5"/>
      <c r="C21" s="5" t="s">
        <v>50</v>
      </c>
      <c r="D21" s="5">
        <v>130000</v>
      </c>
      <c r="E21" s="5">
        <v>1</v>
      </c>
      <c r="F21" s="5" t="s">
        <v>29</v>
      </c>
      <c r="G21" s="5">
        <f t="shared" si="0"/>
        <v>130000</v>
      </c>
      <c r="H21" s="5" t="s">
        <v>51</v>
      </c>
    </row>
    <row r="22" spans="1:8" x14ac:dyDescent="0.4">
      <c r="A22" s="15"/>
      <c r="B22" s="5" t="s">
        <v>7</v>
      </c>
      <c r="C22" s="5" t="s">
        <v>2</v>
      </c>
      <c r="D22" s="5">
        <v>30000</v>
      </c>
      <c r="E22" s="5">
        <v>12</v>
      </c>
      <c r="F22" s="5" t="s">
        <v>31</v>
      </c>
      <c r="G22" s="5">
        <f t="shared" si="0"/>
        <v>360000</v>
      </c>
      <c r="H22" s="5" t="s">
        <v>36</v>
      </c>
    </row>
    <row r="23" spans="1:8" x14ac:dyDescent="0.4">
      <c r="A23" s="15"/>
      <c r="B23" s="5" t="s">
        <v>8</v>
      </c>
      <c r="C23" s="5"/>
      <c r="D23" s="5"/>
      <c r="E23" s="5"/>
      <c r="F23" s="5"/>
      <c r="G23" s="5">
        <f t="shared" si="0"/>
        <v>0</v>
      </c>
      <c r="H23" s="5"/>
    </row>
    <row r="24" spans="1:8" x14ac:dyDescent="0.4">
      <c r="A24" s="15"/>
      <c r="B24" s="5" t="s">
        <v>9</v>
      </c>
      <c r="C24" s="5" t="s">
        <v>37</v>
      </c>
      <c r="D24" s="5">
        <v>150000</v>
      </c>
      <c r="E24" s="5">
        <v>1</v>
      </c>
      <c r="F24" s="5" t="s">
        <v>29</v>
      </c>
      <c r="G24" s="5">
        <f t="shared" si="0"/>
        <v>150000</v>
      </c>
      <c r="H24" s="5" t="s">
        <v>53</v>
      </c>
    </row>
    <row r="25" spans="1:8" x14ac:dyDescent="0.4">
      <c r="A25" s="15"/>
      <c r="B25" s="5" t="s">
        <v>10</v>
      </c>
      <c r="C25" s="5"/>
      <c r="D25" s="5"/>
      <c r="E25" s="5"/>
      <c r="F25" s="5"/>
      <c r="G25" s="5">
        <f t="shared" si="0"/>
        <v>0</v>
      </c>
      <c r="H25" s="5"/>
    </row>
    <row r="26" spans="1:8" x14ac:dyDescent="0.4">
      <c r="A26" s="15"/>
      <c r="B26" s="12" t="s">
        <v>15</v>
      </c>
      <c r="C26" s="13"/>
      <c r="D26" s="13"/>
      <c r="E26" s="13"/>
      <c r="F26" s="14"/>
      <c r="G26" s="11">
        <f>SUM(G7:G25)</f>
        <v>2000000</v>
      </c>
      <c r="H26" s="5"/>
    </row>
  </sheetData>
  <mergeCells count="5">
    <mergeCell ref="A1:B1"/>
    <mergeCell ref="A4:A6"/>
    <mergeCell ref="B6:F6"/>
    <mergeCell ref="B26:F26"/>
    <mergeCell ref="A7:A26"/>
  </mergeCells>
  <phoneticPr fontI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活動経費内訳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大﨑　真貴</dc:creator>
  <cp:lastModifiedBy>東栄町役場</cp:lastModifiedBy>
  <cp:lastPrinted>2026-05-13T01:28:41Z</cp:lastPrinted>
  <dcterms:created xsi:type="dcterms:W3CDTF">2024-04-12T04:51:31Z</dcterms:created>
  <dcterms:modified xsi:type="dcterms:W3CDTF">2026-05-13T01:29:09Z</dcterms:modified>
</cp:coreProperties>
</file>